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2. Health\"/>
    </mc:Choice>
  </mc:AlternateContent>
  <bookViews>
    <workbookView xWindow="0" yWindow="0" windowWidth="20490" windowHeight="7760"/>
  </bookViews>
  <sheets>
    <sheet name="Tab 2.10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L8" i="1"/>
  <c r="M8" i="1"/>
  <c r="N8" i="1"/>
  <c r="O8" i="1"/>
  <c r="B13" i="1"/>
  <c r="D13" i="1"/>
  <c r="F13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3 Health &amp; Nutrition1.xls
Worksheets:
Section 3.9
	-Workbooks</t>
        </r>
      </text>
    </comment>
  </commentList>
</comments>
</file>

<file path=xl/sharedStrings.xml><?xml version="1.0" encoding="utf-8"?>
<sst xmlns="http://schemas.openxmlformats.org/spreadsheetml/2006/main" count="55" uniqueCount="20">
  <si>
    <t>Source: Annual Health Bulletin, 2020,MoH.</t>
  </si>
  <si>
    <t>Child: 1 to &lt;5 Years</t>
  </si>
  <si>
    <t>Infants: &lt;1 Year</t>
  </si>
  <si>
    <t xml:space="preserve">Vitamin A Supplements </t>
  </si>
  <si>
    <t>...</t>
  </si>
  <si>
    <t>Under Weight</t>
  </si>
  <si>
    <t>Normal Weight</t>
  </si>
  <si>
    <t>Over Weight</t>
  </si>
  <si>
    <t xml:space="preserve">Weight </t>
  </si>
  <si>
    <t>Total</t>
  </si>
  <si>
    <t>Child Attendances</t>
  </si>
  <si>
    <t>Old</t>
  </si>
  <si>
    <t xml:space="preserve">New </t>
  </si>
  <si>
    <t>Details</t>
  </si>
  <si>
    <t>(Number)</t>
  </si>
  <si>
    <t>Table 2.10: Nutritional and Vitamin 'A' supplements status of Children, (2013-2019)</t>
  </si>
  <si>
    <r>
      <t xml:space="preserve">All malnourished </t>
    </r>
    <r>
      <rPr>
        <vertAlign val="superscript"/>
        <sz val="12"/>
        <color theme="1"/>
        <rFont val="Times New Roman"/>
        <family val="1"/>
      </rPr>
      <t>1</t>
    </r>
  </si>
  <si>
    <r>
      <t xml:space="preserve">PP Mother </t>
    </r>
    <r>
      <rPr>
        <vertAlign val="superscript"/>
        <sz val="12"/>
        <color theme="1"/>
        <rFont val="Times New Roman"/>
        <family val="1"/>
      </rPr>
      <t>2</t>
    </r>
  </si>
  <si>
    <r>
      <rPr>
        <vertAlign val="superscript"/>
        <sz val="11"/>
        <color theme="1"/>
        <rFont val="Times New Roman"/>
        <family val="1"/>
      </rPr>
      <t xml:space="preserve">1 </t>
    </r>
    <r>
      <rPr>
        <sz val="11"/>
        <color theme="1"/>
        <rFont val="Times New Roman"/>
        <family val="1"/>
      </rPr>
      <t xml:space="preserve">All malnourished included over weight and under weight 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</si>
  <si>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PP=Post-partum mother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</si>
</sst>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_(* #,##0_);_(* \(#,##0\);_(* &quot;-&quot;??_);_(@_)"/>
  </numFmts>
  <fonts count="12">
    <font>
      <sz val="11"/>
      <color theme="1"/>
      <name val="Calibri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charset val="134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5" fontId="4" fillId="0" borderId="6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37" fontId="4" fillId="0" borderId="10" xfId="0" applyNumberFormat="1" applyFont="1" applyBorder="1" applyAlignment="1">
      <alignment horizontal="lef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37" fontId="2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6" fillId="0" borderId="16" xfId="0" applyFont="1" applyBorder="1"/>
    <xf numFmtId="0" fontId="6" fillId="2" borderId="16" xfId="0" applyFont="1" applyFill="1" applyBorder="1"/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/>
    <xf numFmtId="0" fontId="11" fillId="2" borderId="16" xfId="0" applyFont="1" applyFill="1" applyBorder="1" applyAlignment="1">
      <alignment wrapText="1"/>
    </xf>
    <xf numFmtId="165" fontId="4" fillId="0" borderId="16" xfId="0" applyNumberFormat="1" applyFont="1" applyBorder="1" applyAlignment="1">
      <alignment horizontal="center" vertical="center"/>
    </xf>
    <xf numFmtId="0" fontId="10" fillId="0" borderId="16" xfId="0" applyFont="1" applyBorder="1"/>
    <xf numFmtId="0" fontId="2" fillId="2" borderId="16" xfId="0" applyFont="1" applyFill="1" applyBorder="1" applyAlignment="1">
      <alignment horizontal="right" wrapText="1"/>
    </xf>
    <xf numFmtId="0" fontId="10" fillId="0" borderId="16" xfId="0" applyFont="1" applyBorder="1" applyAlignment="1">
      <alignment horizontal="center"/>
    </xf>
    <xf numFmtId="0" fontId="2" fillId="2" borderId="16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/>
    </xf>
    <xf numFmtId="0" fontId="5" fillId="2" borderId="16" xfId="0" applyFont="1" applyFill="1" applyBorder="1"/>
    <xf numFmtId="0" fontId="10" fillId="0" borderId="16" xfId="0" applyFont="1" applyBorder="1" applyAlignment="1">
      <alignment horizontal="center"/>
    </xf>
    <xf numFmtId="9" fontId="2" fillId="2" borderId="16" xfId="0" applyNumberFormat="1" applyFont="1" applyFill="1" applyBorder="1" applyAlignment="1">
      <alignment horizontal="center" wrapText="1"/>
    </xf>
    <xf numFmtId="10" fontId="2" fillId="2" borderId="16" xfId="0" applyNumberFormat="1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5" fillId="0" borderId="16" xfId="0" applyFont="1" applyBorder="1"/>
    <xf numFmtId="9" fontId="10" fillId="0" borderId="16" xfId="0" applyNumberFormat="1" applyFont="1" applyBorder="1" applyAlignment="1">
      <alignment horizontal="center"/>
    </xf>
    <xf numFmtId="10" fontId="10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/>
    <xf numFmtId="0" fontId="5" fillId="0" borderId="5" xfId="0" applyFont="1" applyBorder="1"/>
    <xf numFmtId="0" fontId="2" fillId="0" borderId="8" xfId="0" applyFont="1" applyBorder="1" applyAlignment="1">
      <alignment horizontal="center" vertical="center"/>
    </xf>
    <xf numFmtId="0" fontId="5" fillId="0" borderId="9" xfId="0" applyFont="1" applyBorder="1"/>
    <xf numFmtId="0" fontId="5" fillId="0" borderId="7" xfId="0" applyFont="1" applyBorder="1"/>
    <xf numFmtId="164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left" vertical="center"/>
    </xf>
    <xf numFmtId="0" fontId="5" fillId="0" borderId="2" xfId="0" applyFont="1" applyBorder="1"/>
    <xf numFmtId="164" fontId="1" fillId="0" borderId="14" xfId="0" applyNumberFormat="1" applyFont="1" applyBorder="1" applyAlignment="1">
      <alignment horizontal="center" vertical="center"/>
    </xf>
    <xf numFmtId="0" fontId="5" fillId="0" borderId="13" xfId="0" applyFont="1" applyBorder="1"/>
    <xf numFmtId="0" fontId="5" fillId="0" borderId="15" xfId="0" applyFont="1" applyBorder="1"/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tabSelected="1" workbookViewId="0">
      <selection activeCell="T10" sqref="T10:U10"/>
    </sheetView>
  </sheetViews>
  <sheetFormatPr defaultColWidth="14.453125" defaultRowHeight="15" customHeight="1"/>
  <cols>
    <col min="1" max="1" width="30.81640625" style="2" customWidth="1"/>
    <col min="2" max="9" width="8" style="2" hidden="1" customWidth="1"/>
    <col min="10" max="10" width="8" style="2" customWidth="1"/>
    <col min="11" max="11" width="9.54296875" style="2" customWidth="1"/>
    <col min="12" max="12" width="8" style="2" customWidth="1"/>
    <col min="13" max="13" width="9.54296875" style="2" customWidth="1"/>
    <col min="14" max="14" width="8" style="2" customWidth="1"/>
    <col min="15" max="15" width="9.453125" style="2" customWidth="1"/>
    <col min="16" max="26" width="8" style="2" customWidth="1"/>
    <col min="27" max="16384" width="14.453125" style="2"/>
  </cols>
  <sheetData>
    <row r="1" spans="1:25" ht="15.75" customHeight="1">
      <c r="A1" s="64" t="s">
        <v>15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1"/>
      <c r="M1" s="1"/>
      <c r="N1" s="1"/>
      <c r="O1" s="1"/>
    </row>
    <row r="2" spans="1:25" ht="15.75" customHeight="1">
      <c r="A2" s="3"/>
      <c r="B2" s="4"/>
      <c r="C2" s="4"/>
      <c r="D2" s="4"/>
      <c r="E2" s="4"/>
      <c r="F2" s="4"/>
      <c r="G2" s="5"/>
      <c r="H2" s="5"/>
      <c r="I2" s="5"/>
      <c r="J2" s="5"/>
      <c r="K2" s="6" t="s">
        <v>14</v>
      </c>
      <c r="L2" s="1"/>
      <c r="M2" s="1"/>
      <c r="N2" s="1"/>
      <c r="O2" s="1"/>
    </row>
    <row r="3" spans="1:25" ht="15.75" customHeight="1">
      <c r="A3" s="65" t="s">
        <v>13</v>
      </c>
      <c r="B3" s="67">
        <v>2013</v>
      </c>
      <c r="C3" s="68"/>
      <c r="D3" s="67">
        <v>2014</v>
      </c>
      <c r="E3" s="68"/>
      <c r="F3" s="67">
        <v>2015</v>
      </c>
      <c r="G3" s="68"/>
      <c r="H3" s="67">
        <v>2016</v>
      </c>
      <c r="I3" s="69"/>
      <c r="J3" s="63">
        <v>2017</v>
      </c>
      <c r="K3" s="53"/>
      <c r="L3" s="63">
        <v>2018</v>
      </c>
      <c r="M3" s="53"/>
      <c r="N3" s="63">
        <v>2019</v>
      </c>
      <c r="O3" s="53"/>
      <c r="P3" s="52">
        <v>2020</v>
      </c>
      <c r="Q3" s="53"/>
      <c r="R3" s="52">
        <v>2021</v>
      </c>
      <c r="S3" s="53"/>
      <c r="T3" s="52">
        <v>2022</v>
      </c>
      <c r="U3" s="53"/>
      <c r="V3" s="52">
        <v>2023</v>
      </c>
      <c r="W3" s="53"/>
      <c r="X3" s="47">
        <v>2024</v>
      </c>
      <c r="Y3" s="48"/>
    </row>
    <row r="4" spans="1:25" ht="15.75" customHeight="1">
      <c r="A4" s="66"/>
      <c r="B4" s="7" t="s">
        <v>12</v>
      </c>
      <c r="C4" s="7" t="s">
        <v>11</v>
      </c>
      <c r="D4" s="8" t="s">
        <v>12</v>
      </c>
      <c r="E4" s="9" t="s">
        <v>11</v>
      </c>
      <c r="F4" s="8" t="s">
        <v>12</v>
      </c>
      <c r="G4" s="9" t="s">
        <v>11</v>
      </c>
      <c r="H4" s="8" t="s">
        <v>12</v>
      </c>
      <c r="I4" s="35" t="s">
        <v>11</v>
      </c>
      <c r="J4" s="36" t="s">
        <v>12</v>
      </c>
      <c r="K4" s="36" t="s">
        <v>11</v>
      </c>
      <c r="L4" s="36" t="s">
        <v>12</v>
      </c>
      <c r="M4" s="36" t="s">
        <v>11</v>
      </c>
      <c r="N4" s="36" t="s">
        <v>12</v>
      </c>
      <c r="O4" s="36" t="s">
        <v>11</v>
      </c>
      <c r="P4" s="37" t="s">
        <v>12</v>
      </c>
      <c r="Q4" s="37" t="s">
        <v>11</v>
      </c>
      <c r="R4" s="37" t="s">
        <v>12</v>
      </c>
      <c r="S4" s="37" t="s">
        <v>11</v>
      </c>
      <c r="T4" s="37" t="s">
        <v>12</v>
      </c>
      <c r="U4" s="37" t="s">
        <v>11</v>
      </c>
      <c r="V4" s="37" t="s">
        <v>12</v>
      </c>
      <c r="W4" s="37" t="s">
        <v>11</v>
      </c>
      <c r="X4" s="38" t="s">
        <v>12</v>
      </c>
      <c r="Y4" s="38" t="s">
        <v>11</v>
      </c>
    </row>
    <row r="5" spans="1:25" ht="15.75" customHeight="1">
      <c r="A5" s="10" t="s">
        <v>10</v>
      </c>
      <c r="B5" s="11"/>
      <c r="C5" s="12"/>
      <c r="D5" s="11"/>
      <c r="E5" s="12"/>
      <c r="F5" s="11"/>
      <c r="G5" s="12"/>
      <c r="H5" s="11"/>
      <c r="I5" s="12"/>
      <c r="J5" s="39"/>
      <c r="K5" s="39"/>
      <c r="L5" s="39"/>
      <c r="M5" s="39"/>
      <c r="N5" s="39"/>
      <c r="O5" s="39"/>
      <c r="P5" s="40"/>
      <c r="Q5" s="40"/>
      <c r="R5" s="40"/>
      <c r="S5" s="40"/>
      <c r="T5" s="40"/>
      <c r="U5" s="40"/>
      <c r="V5" s="40"/>
      <c r="W5" s="40"/>
      <c r="X5" s="41"/>
      <c r="Y5" s="41"/>
    </row>
    <row r="6" spans="1:25" ht="15.75" customHeight="1">
      <c r="A6" s="13" t="s">
        <v>2</v>
      </c>
      <c r="B6" s="14">
        <v>749</v>
      </c>
      <c r="C6" s="15">
        <v>7281</v>
      </c>
      <c r="D6" s="14">
        <v>339</v>
      </c>
      <c r="E6" s="15">
        <v>3135</v>
      </c>
      <c r="F6" s="14">
        <v>237</v>
      </c>
      <c r="G6" s="16">
        <v>2939</v>
      </c>
      <c r="H6" s="14">
        <v>637</v>
      </c>
      <c r="I6" s="15">
        <v>6549</v>
      </c>
      <c r="J6" s="42">
        <v>537</v>
      </c>
      <c r="K6" s="42">
        <v>5104</v>
      </c>
      <c r="L6" s="42">
        <v>626</v>
      </c>
      <c r="M6" s="42">
        <v>5230</v>
      </c>
      <c r="N6" s="42">
        <v>515</v>
      </c>
      <c r="O6" s="42">
        <v>5337</v>
      </c>
      <c r="P6" s="40">
        <v>670</v>
      </c>
      <c r="Q6" s="40">
        <v>5237</v>
      </c>
      <c r="R6" s="43">
        <v>0</v>
      </c>
      <c r="S6" s="43">
        <v>0</v>
      </c>
      <c r="T6" s="43">
        <v>521</v>
      </c>
      <c r="U6" s="43"/>
      <c r="V6" s="43">
        <v>462</v>
      </c>
      <c r="W6" s="43">
        <v>4206</v>
      </c>
      <c r="X6" s="44">
        <v>301</v>
      </c>
      <c r="Y6" s="44">
        <v>1124</v>
      </c>
    </row>
    <row r="7" spans="1:25" ht="15.75" customHeight="1">
      <c r="A7" s="13" t="s">
        <v>1</v>
      </c>
      <c r="B7" s="14">
        <v>86</v>
      </c>
      <c r="C7" s="15">
        <v>8572</v>
      </c>
      <c r="D7" s="14">
        <v>30</v>
      </c>
      <c r="E7" s="15">
        <v>4310</v>
      </c>
      <c r="F7" s="14">
        <v>12</v>
      </c>
      <c r="G7" s="16">
        <v>4221</v>
      </c>
      <c r="H7" s="14">
        <v>33</v>
      </c>
      <c r="I7" s="15">
        <v>10259</v>
      </c>
      <c r="J7" s="42">
        <v>30</v>
      </c>
      <c r="K7" s="42">
        <v>9624</v>
      </c>
      <c r="L7" s="42">
        <v>157</v>
      </c>
      <c r="M7" s="42">
        <v>8603</v>
      </c>
      <c r="N7" s="42">
        <v>228</v>
      </c>
      <c r="O7" s="42">
        <v>7936</v>
      </c>
      <c r="P7" s="40">
        <v>179</v>
      </c>
      <c r="Q7" s="40">
        <v>7429</v>
      </c>
      <c r="R7" s="43">
        <v>0</v>
      </c>
      <c r="S7" s="43">
        <v>0</v>
      </c>
      <c r="T7" s="49">
        <v>2191</v>
      </c>
      <c r="U7" s="49"/>
      <c r="V7" s="45"/>
      <c r="W7" s="45">
        <v>6318</v>
      </c>
      <c r="X7" s="41"/>
      <c r="Y7" s="46">
        <v>3638</v>
      </c>
    </row>
    <row r="8" spans="1:25" ht="15.75" customHeight="1">
      <c r="A8" s="17" t="s">
        <v>9</v>
      </c>
      <c r="B8" s="18">
        <f t="shared" ref="B8:G8" si="0">SUM(B6:B7)</f>
        <v>835</v>
      </c>
      <c r="C8" s="19">
        <f t="shared" si="0"/>
        <v>15853</v>
      </c>
      <c r="D8" s="18">
        <f t="shared" si="0"/>
        <v>369</v>
      </c>
      <c r="E8" s="19">
        <f t="shared" si="0"/>
        <v>7445</v>
      </c>
      <c r="F8" s="18">
        <f t="shared" si="0"/>
        <v>249</v>
      </c>
      <c r="G8" s="20">
        <f t="shared" si="0"/>
        <v>7160</v>
      </c>
      <c r="H8" s="18">
        <v>670</v>
      </c>
      <c r="I8" s="19">
        <v>16808</v>
      </c>
      <c r="J8" s="42">
        <v>567</v>
      </c>
      <c r="K8" s="42">
        <v>14728</v>
      </c>
      <c r="L8" s="42">
        <f>SUM(L6:L7)</f>
        <v>783</v>
      </c>
      <c r="M8" s="42">
        <f>SUM(M6:M7)</f>
        <v>13833</v>
      </c>
      <c r="N8" s="42">
        <f>SUM(N6:N7)</f>
        <v>743</v>
      </c>
      <c r="O8" s="42">
        <f>SUM(O6:O7)</f>
        <v>13273</v>
      </c>
      <c r="P8" s="40"/>
      <c r="Q8" s="40"/>
      <c r="R8" s="43"/>
      <c r="S8" s="43"/>
      <c r="T8" s="49">
        <v>2712</v>
      </c>
      <c r="U8" s="49"/>
      <c r="V8" s="45">
        <v>461</v>
      </c>
      <c r="W8" s="45">
        <v>10524</v>
      </c>
      <c r="X8" s="41">
        <v>301</v>
      </c>
      <c r="Y8" s="46">
        <v>4806</v>
      </c>
    </row>
    <row r="9" spans="1:25" ht="15.75" customHeight="1">
      <c r="A9" s="21" t="s">
        <v>8</v>
      </c>
      <c r="B9" s="22"/>
      <c r="C9" s="23"/>
      <c r="D9" s="22"/>
      <c r="E9" s="23"/>
      <c r="F9" s="22"/>
      <c r="G9" s="24"/>
      <c r="H9" s="22"/>
      <c r="I9" s="23"/>
      <c r="J9" s="42"/>
      <c r="K9" s="42"/>
      <c r="L9" s="42"/>
      <c r="M9" s="42"/>
      <c r="N9" s="42"/>
      <c r="O9" s="42"/>
      <c r="P9" s="40"/>
      <c r="Q9" s="40"/>
      <c r="R9" s="43"/>
      <c r="S9" s="43"/>
      <c r="T9" s="43"/>
      <c r="U9" s="43"/>
      <c r="V9" s="43"/>
      <c r="W9" s="43">
        <v>10524</v>
      </c>
      <c r="X9" s="41"/>
      <c r="Y9" s="41"/>
    </row>
    <row r="10" spans="1:25" ht="15.75" customHeight="1">
      <c r="A10" s="13" t="s">
        <v>7</v>
      </c>
      <c r="B10" s="57">
        <v>462</v>
      </c>
      <c r="C10" s="58"/>
      <c r="D10" s="57">
        <v>65</v>
      </c>
      <c r="E10" s="58"/>
      <c r="F10" s="57">
        <v>47</v>
      </c>
      <c r="G10" s="59"/>
      <c r="H10" s="57" t="s">
        <v>4</v>
      </c>
      <c r="I10" s="58"/>
      <c r="J10" s="56" t="s">
        <v>4</v>
      </c>
      <c r="K10" s="53"/>
      <c r="L10" s="56" t="s">
        <v>4</v>
      </c>
      <c r="M10" s="53"/>
      <c r="N10" s="56" t="s">
        <v>4</v>
      </c>
      <c r="O10" s="53"/>
      <c r="P10" s="40">
        <v>0</v>
      </c>
      <c r="Q10" s="40">
        <v>0</v>
      </c>
      <c r="R10" s="43">
        <v>0</v>
      </c>
      <c r="S10" s="43">
        <v>0</v>
      </c>
      <c r="T10" s="54">
        <v>0.04</v>
      </c>
      <c r="U10" s="49"/>
      <c r="V10" s="54">
        <v>0.04</v>
      </c>
      <c r="W10" s="54"/>
      <c r="X10" s="50">
        <v>0.01</v>
      </c>
      <c r="Y10" s="50"/>
    </row>
    <row r="11" spans="1:25" ht="15.75" customHeight="1">
      <c r="A11" s="13" t="s">
        <v>6</v>
      </c>
      <c r="B11" s="57">
        <v>15619</v>
      </c>
      <c r="C11" s="58"/>
      <c r="D11" s="57">
        <v>7335</v>
      </c>
      <c r="E11" s="58"/>
      <c r="F11" s="57">
        <v>7103</v>
      </c>
      <c r="G11" s="59"/>
      <c r="H11" s="57">
        <v>16927</v>
      </c>
      <c r="I11" s="58"/>
      <c r="J11" s="56">
        <v>14901</v>
      </c>
      <c r="K11" s="53"/>
      <c r="L11" s="56">
        <v>14053</v>
      </c>
      <c r="M11" s="53"/>
      <c r="N11" s="56">
        <v>13713</v>
      </c>
      <c r="O11" s="53"/>
      <c r="P11" s="40">
        <v>12646</v>
      </c>
      <c r="Q11" s="40"/>
      <c r="R11" s="43">
        <v>98.67</v>
      </c>
      <c r="S11" s="43">
        <v>0</v>
      </c>
      <c r="T11" s="54">
        <v>0.83</v>
      </c>
      <c r="U11" s="49"/>
      <c r="V11" s="54">
        <v>0.83</v>
      </c>
      <c r="W11" s="54"/>
      <c r="X11" s="50">
        <v>0.86</v>
      </c>
      <c r="Y11" s="50"/>
    </row>
    <row r="12" spans="1:25" ht="15.75" customHeight="1">
      <c r="A12" s="13" t="s">
        <v>5</v>
      </c>
      <c r="B12" s="57">
        <v>607</v>
      </c>
      <c r="C12" s="58"/>
      <c r="D12" s="57">
        <v>347</v>
      </c>
      <c r="E12" s="58"/>
      <c r="F12" s="57">
        <v>229</v>
      </c>
      <c r="G12" s="59"/>
      <c r="H12" s="57" t="s">
        <v>4</v>
      </c>
      <c r="I12" s="58"/>
      <c r="J12" s="56" t="s">
        <v>4</v>
      </c>
      <c r="K12" s="53"/>
      <c r="L12" s="56" t="s">
        <v>4</v>
      </c>
      <c r="M12" s="53"/>
      <c r="N12" s="56" t="s">
        <v>4</v>
      </c>
      <c r="O12" s="53"/>
      <c r="P12" s="40">
        <v>241</v>
      </c>
      <c r="Q12" s="40"/>
      <c r="R12" s="43">
        <v>0.99</v>
      </c>
      <c r="S12" s="43">
        <v>0</v>
      </c>
      <c r="T12" s="55">
        <v>0.124</v>
      </c>
      <c r="U12" s="49"/>
      <c r="V12" s="55">
        <v>0.128</v>
      </c>
      <c r="W12" s="55"/>
      <c r="X12" s="51">
        <v>0.25900000000000001</v>
      </c>
      <c r="Y12" s="51"/>
    </row>
    <row r="13" spans="1:25" ht="18" customHeight="1">
      <c r="A13" s="25" t="s">
        <v>16</v>
      </c>
      <c r="B13" s="70">
        <f>B10+B12</f>
        <v>1069</v>
      </c>
      <c r="C13" s="71"/>
      <c r="D13" s="70">
        <f>D10+D12</f>
        <v>412</v>
      </c>
      <c r="E13" s="71"/>
      <c r="F13" s="70">
        <f>F10+F12</f>
        <v>276</v>
      </c>
      <c r="G13" s="66"/>
      <c r="H13" s="70" t="s">
        <v>4</v>
      </c>
      <c r="I13" s="71"/>
      <c r="J13" s="56" t="s">
        <v>4</v>
      </c>
      <c r="K13" s="53"/>
      <c r="L13" s="56" t="s">
        <v>4</v>
      </c>
      <c r="M13" s="53"/>
      <c r="N13" s="56" t="s">
        <v>4</v>
      </c>
      <c r="O13" s="53"/>
      <c r="P13" s="40"/>
      <c r="Q13" s="40"/>
      <c r="R13" s="43">
        <v>0.34</v>
      </c>
      <c r="S13" s="43">
        <v>0</v>
      </c>
      <c r="T13" s="54">
        <v>0.23</v>
      </c>
      <c r="U13" s="49"/>
      <c r="V13" s="54">
        <v>0.2</v>
      </c>
      <c r="W13" s="54"/>
      <c r="X13" s="50">
        <v>0.26</v>
      </c>
      <c r="Y13" s="50"/>
    </row>
    <row r="14" spans="1:25" ht="15.75" customHeight="1">
      <c r="A14" s="26" t="s">
        <v>3</v>
      </c>
      <c r="B14" s="60"/>
      <c r="C14" s="61"/>
      <c r="D14" s="60"/>
      <c r="E14" s="61"/>
      <c r="F14" s="60"/>
      <c r="G14" s="62"/>
      <c r="H14" s="60"/>
      <c r="I14" s="61"/>
      <c r="J14" s="56"/>
      <c r="K14" s="53"/>
      <c r="L14" s="56"/>
      <c r="M14" s="53"/>
      <c r="N14" s="56"/>
      <c r="O14" s="53"/>
      <c r="P14" s="40"/>
      <c r="Q14" s="40"/>
      <c r="R14" s="43"/>
      <c r="S14" s="43"/>
      <c r="T14" s="43"/>
      <c r="U14" s="43"/>
      <c r="V14" s="43"/>
      <c r="W14" s="43"/>
      <c r="X14" s="41"/>
      <c r="Y14" s="41"/>
    </row>
    <row r="15" spans="1:25" ht="15.75" customHeight="1">
      <c r="A15" s="27" t="s">
        <v>2</v>
      </c>
      <c r="B15" s="57">
        <v>925</v>
      </c>
      <c r="C15" s="58"/>
      <c r="D15" s="57">
        <v>429</v>
      </c>
      <c r="E15" s="58"/>
      <c r="F15" s="57">
        <v>374</v>
      </c>
      <c r="G15" s="59"/>
      <c r="H15" s="57">
        <v>947</v>
      </c>
      <c r="I15" s="58"/>
      <c r="J15" s="56">
        <v>647</v>
      </c>
      <c r="K15" s="53"/>
      <c r="L15" s="56">
        <v>665</v>
      </c>
      <c r="M15" s="53"/>
      <c r="N15" s="56">
        <v>691</v>
      </c>
      <c r="O15" s="53"/>
      <c r="P15" s="40">
        <v>562</v>
      </c>
      <c r="Q15" s="40"/>
      <c r="R15" s="49">
        <v>556</v>
      </c>
      <c r="S15" s="49"/>
      <c r="T15" s="49">
        <v>608</v>
      </c>
      <c r="U15" s="49"/>
      <c r="V15" s="49">
        <v>540</v>
      </c>
      <c r="W15" s="49"/>
      <c r="X15" s="41"/>
      <c r="Y15" s="44">
        <v>392</v>
      </c>
    </row>
    <row r="16" spans="1:25" ht="15.75" customHeight="1">
      <c r="A16" s="27" t="s">
        <v>1</v>
      </c>
      <c r="B16" s="57">
        <v>3121</v>
      </c>
      <c r="C16" s="58"/>
      <c r="D16" s="57">
        <v>1781</v>
      </c>
      <c r="E16" s="58"/>
      <c r="F16" s="57">
        <v>1754</v>
      </c>
      <c r="G16" s="59"/>
      <c r="H16" s="57">
        <v>3966</v>
      </c>
      <c r="I16" s="58"/>
      <c r="J16" s="56">
        <v>3579</v>
      </c>
      <c r="K16" s="53"/>
      <c r="L16" s="56">
        <v>3481</v>
      </c>
      <c r="M16" s="53"/>
      <c r="N16" s="56">
        <v>3545</v>
      </c>
      <c r="O16" s="53"/>
      <c r="P16" s="40">
        <v>3312</v>
      </c>
      <c r="Q16" s="40"/>
      <c r="R16" s="49">
        <v>3204</v>
      </c>
      <c r="S16" s="49"/>
      <c r="T16" s="49">
        <v>3507</v>
      </c>
      <c r="U16" s="49"/>
      <c r="V16" s="49">
        <v>2967</v>
      </c>
      <c r="W16" s="49"/>
      <c r="X16" s="44">
        <v>2137</v>
      </c>
      <c r="Y16" s="41"/>
    </row>
    <row r="17" spans="1:25" ht="18" customHeight="1">
      <c r="A17" s="28" t="s">
        <v>17</v>
      </c>
      <c r="B17" s="70">
        <v>678</v>
      </c>
      <c r="C17" s="71"/>
      <c r="D17" s="70">
        <v>260</v>
      </c>
      <c r="E17" s="71"/>
      <c r="F17" s="70">
        <v>317</v>
      </c>
      <c r="G17" s="66"/>
      <c r="H17" s="70">
        <v>448</v>
      </c>
      <c r="I17" s="71"/>
      <c r="J17" s="56">
        <v>296</v>
      </c>
      <c r="K17" s="53"/>
      <c r="L17" s="56">
        <v>346</v>
      </c>
      <c r="M17" s="53"/>
      <c r="N17" s="56">
        <v>280</v>
      </c>
      <c r="O17" s="53"/>
      <c r="P17" s="40">
        <v>508</v>
      </c>
      <c r="Q17" s="40"/>
      <c r="R17" s="49">
        <v>332</v>
      </c>
      <c r="S17" s="49"/>
      <c r="T17" s="49">
        <v>420</v>
      </c>
      <c r="U17" s="49"/>
      <c r="V17" s="49">
        <v>444</v>
      </c>
      <c r="W17" s="49"/>
      <c r="X17" s="44">
        <v>286</v>
      </c>
      <c r="Y17" s="41"/>
    </row>
    <row r="18" spans="1:25" ht="17.25" customHeight="1">
      <c r="A18" s="29" t="s">
        <v>18</v>
      </c>
      <c r="B18" s="30"/>
      <c r="C18" s="30"/>
      <c r="D18" s="5"/>
      <c r="E18" s="5"/>
      <c r="F18" s="5"/>
      <c r="G18" s="5"/>
      <c r="H18" s="31"/>
      <c r="I18" s="31"/>
      <c r="J18" s="31"/>
      <c r="K18" s="31"/>
      <c r="L18" s="1"/>
      <c r="M18" s="1"/>
      <c r="N18" s="1"/>
      <c r="O18" s="1"/>
    </row>
    <row r="19" spans="1:25" ht="17.25" customHeight="1">
      <c r="A19" s="32" t="s">
        <v>19</v>
      </c>
      <c r="B19" s="33"/>
      <c r="C19" s="33"/>
      <c r="D19" s="33"/>
      <c r="E19" s="33"/>
      <c r="F19" s="30"/>
      <c r="G19" s="30"/>
      <c r="H19" s="30"/>
      <c r="I19" s="30"/>
      <c r="J19" s="5"/>
      <c r="K19" s="5"/>
      <c r="L19" s="1"/>
      <c r="M19" s="1"/>
      <c r="N19" s="1"/>
      <c r="O19" s="1"/>
    </row>
    <row r="20" spans="1:25" ht="15.75" customHeight="1">
      <c r="A20" s="34" t="s">
        <v>0</v>
      </c>
      <c r="B20" s="5"/>
      <c r="C20" s="5"/>
      <c r="D20" s="30"/>
      <c r="E20" s="30"/>
      <c r="F20" s="30"/>
      <c r="G20" s="30"/>
      <c r="H20" s="30"/>
      <c r="I20" s="30"/>
      <c r="J20" s="5"/>
      <c r="K20" s="5"/>
      <c r="L20" s="1"/>
      <c r="M20" s="1"/>
      <c r="N20" s="1"/>
      <c r="O20" s="1"/>
    </row>
    <row r="21" spans="1:25" ht="15.75" customHeight="1"/>
    <row r="22" spans="1:25" ht="15.75" customHeight="1"/>
    <row r="23" spans="1:25" ht="15.75" customHeight="1"/>
    <row r="24" spans="1:25" ht="15.75" customHeight="1"/>
    <row r="25" spans="1:25" ht="15.75" customHeight="1"/>
    <row r="26" spans="1:25" ht="15.75" customHeight="1"/>
    <row r="27" spans="1:25" ht="15.75" customHeight="1"/>
    <row r="28" spans="1:25" ht="15.75" customHeight="1"/>
    <row r="29" spans="1:25" ht="15.75" customHeight="1"/>
    <row r="30" spans="1:25" ht="15.75" customHeight="1"/>
    <row r="31" spans="1:25" ht="15.75" customHeight="1"/>
    <row r="32" spans="1:2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3">
    <mergeCell ref="T3:U3"/>
    <mergeCell ref="T15:U15"/>
    <mergeCell ref="T16:U16"/>
    <mergeCell ref="T17:U17"/>
    <mergeCell ref="T7:U7"/>
    <mergeCell ref="T8:U8"/>
    <mergeCell ref="T10:U10"/>
    <mergeCell ref="T11:U11"/>
    <mergeCell ref="T12:U12"/>
    <mergeCell ref="T13:U13"/>
    <mergeCell ref="R15:S15"/>
    <mergeCell ref="R16:S16"/>
    <mergeCell ref="R17:S17"/>
    <mergeCell ref="N17:O17"/>
    <mergeCell ref="B16:C16"/>
    <mergeCell ref="D16:E16"/>
    <mergeCell ref="F16:G16"/>
    <mergeCell ref="H16:I16"/>
    <mergeCell ref="J16:K16"/>
    <mergeCell ref="L16:M16"/>
    <mergeCell ref="N16:O16"/>
    <mergeCell ref="B17:C17"/>
    <mergeCell ref="D17:E17"/>
    <mergeCell ref="F17:G17"/>
    <mergeCell ref="H17:I17"/>
    <mergeCell ref="J17:K17"/>
    <mergeCell ref="L17:M17"/>
    <mergeCell ref="N13:O13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L13:M13"/>
    <mergeCell ref="L12:M12"/>
    <mergeCell ref="N12:O12"/>
    <mergeCell ref="L14:M14"/>
    <mergeCell ref="J11:K11"/>
    <mergeCell ref="B10:C10"/>
    <mergeCell ref="D10:E10"/>
    <mergeCell ref="F10:G10"/>
    <mergeCell ref="H10:I10"/>
    <mergeCell ref="J10:K10"/>
    <mergeCell ref="L11:M11"/>
    <mergeCell ref="P3:Q3"/>
    <mergeCell ref="A1:K1"/>
    <mergeCell ref="A3:A4"/>
    <mergeCell ref="B3:C3"/>
    <mergeCell ref="D3:E3"/>
    <mergeCell ref="F3:G3"/>
    <mergeCell ref="H3:I3"/>
    <mergeCell ref="J3:K3"/>
    <mergeCell ref="N3:O3"/>
    <mergeCell ref="N10:O10"/>
    <mergeCell ref="N11:O11"/>
    <mergeCell ref="B11:C11"/>
    <mergeCell ref="D11:E11"/>
    <mergeCell ref="F11:G11"/>
    <mergeCell ref="H11:I11"/>
    <mergeCell ref="R3:S3"/>
    <mergeCell ref="N14:O14"/>
    <mergeCell ref="B15:C15"/>
    <mergeCell ref="D15:E15"/>
    <mergeCell ref="F15:G15"/>
    <mergeCell ref="H15:I15"/>
    <mergeCell ref="J15:K15"/>
    <mergeCell ref="L15:M15"/>
    <mergeCell ref="N15:O15"/>
    <mergeCell ref="B14:C14"/>
    <mergeCell ref="D14:E14"/>
    <mergeCell ref="F14:G14"/>
    <mergeCell ref="H14:I14"/>
    <mergeCell ref="J14:K14"/>
    <mergeCell ref="L3:M3"/>
    <mergeCell ref="L10:M10"/>
    <mergeCell ref="X3:Y3"/>
    <mergeCell ref="V15:W15"/>
    <mergeCell ref="V16:W16"/>
    <mergeCell ref="V17:W17"/>
    <mergeCell ref="X10:Y10"/>
    <mergeCell ref="X11:Y11"/>
    <mergeCell ref="X12:Y12"/>
    <mergeCell ref="X13:Y13"/>
    <mergeCell ref="V3:W3"/>
    <mergeCell ref="V10:W10"/>
    <mergeCell ref="V11:W11"/>
    <mergeCell ref="V12:W12"/>
    <mergeCell ref="V13:W1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2022-03-30T07:43:18Z</dcterms:created>
  <dcterms:modified xsi:type="dcterms:W3CDTF">2025-06-20T13:39:42Z</dcterms:modified>
</cp:coreProperties>
</file>